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0" windowWidth="16380" windowHeight="8190" tabRatio="146" firstSheet="3" activeTab="3"/>
  </bookViews>
  <sheets>
    <sheet name="Súhrnná správa 01 03 2020" sheetId="1" r:id="rId1"/>
    <sheet name="Súhrnná správa 4 6 2020" sheetId="2" r:id="rId2"/>
    <sheet name="Súhrnná správa 7 9" sheetId="3" r:id="rId3"/>
    <sheet name="Súhrnná správa 10 12 2020" sheetId="4" r:id="rId4"/>
    <sheet name="Súhrnná správa 07 09 2019" sheetId="5" state="hidden" r:id="rId5"/>
  </sheets>
  <definedNames/>
  <calcPr fullCalcOnLoad="1"/>
</workbook>
</file>

<file path=xl/sharedStrings.xml><?xml version="1.0" encoding="utf-8"?>
<sst xmlns="http://schemas.openxmlformats.org/spreadsheetml/2006/main" count="115" uniqueCount="57">
  <si>
    <t>Špeciálna základná škola s materskou školou, Jána Vojtaššáka 13, 010 08 Žilina</t>
  </si>
  <si>
    <t>P.č.</t>
  </si>
  <si>
    <t>Predmet zákazky</t>
  </si>
  <si>
    <t>Cena v Eurách s DPH</t>
  </si>
  <si>
    <t>Identifikácia dodávateľa</t>
  </si>
  <si>
    <t>IČO</t>
  </si>
  <si>
    <t>Bytterm a.s., Saleziánov 4, Žilina</t>
  </si>
  <si>
    <t>Sevak a.s., Bôrická 1960, Žilina</t>
  </si>
  <si>
    <t>Stravné lístky</t>
  </si>
  <si>
    <t>DOXX a.s., Kálov 356, Žilina</t>
  </si>
  <si>
    <t>SPOLU:</t>
  </si>
  <si>
    <t>Vypracoval: Bc. Blanka Vajdová</t>
  </si>
  <si>
    <t>Podpis: ….................................................</t>
  </si>
  <si>
    <t>Dodávka tepelnej energie 6/19</t>
  </si>
  <si>
    <t>Vodné, stočné 3-6/19</t>
  </si>
  <si>
    <t>Dodávka tepelnej energie 7/19</t>
  </si>
  <si>
    <t>Dodávka tepelnej energie 8/19</t>
  </si>
  <si>
    <t>V Žiline, dňa 13.10.2019</t>
  </si>
  <si>
    <r>
      <t xml:space="preserve">Súhrnná správa o zákazkách s cenami vyššími ako 1 000,- Ꞓ bez DPH za obdobie </t>
    </r>
    <r>
      <rPr>
        <b/>
        <sz val="8"/>
        <rFont val="Arial"/>
        <family val="2"/>
      </rPr>
      <t>od 01.07.2019 do 30.09.2019</t>
    </r>
  </si>
  <si>
    <t>Bytterm a.s.</t>
  </si>
  <si>
    <t>Sevak a.s.</t>
  </si>
  <si>
    <t>Vodné, stočné 7-9/19</t>
  </si>
  <si>
    <t>Dodávka tepelnej energie 11/19</t>
  </si>
  <si>
    <r>
      <t xml:space="preserve">Súhrnná správa o zákazkách s nízkou hodnotou za obdobie </t>
    </r>
    <r>
      <rPr>
        <b/>
        <sz val="8"/>
        <rFont val="Arial"/>
        <family val="2"/>
      </rPr>
      <t>od 01.01.2020 do 31.03.2020</t>
    </r>
  </si>
  <si>
    <t>V Žiline, dňa 10.04.2020</t>
  </si>
  <si>
    <t>Vodné, stočné 10-12/2019</t>
  </si>
  <si>
    <t>Dodávka tepelnej energie 2/20</t>
  </si>
  <si>
    <t>Vodné, stočné 1-3/2020</t>
  </si>
  <si>
    <t>Dodávka tepelnej energie 3/20</t>
  </si>
  <si>
    <t>Dodávka tepelnej energie 12/19</t>
  </si>
  <si>
    <t>Dodávka teplenej energie 1/20</t>
  </si>
  <si>
    <r>
      <t xml:space="preserve">Súhrnná správa o zákazkách s nízkou hodnotou za obdobie </t>
    </r>
    <r>
      <rPr>
        <b/>
        <sz val="8"/>
        <rFont val="Arial"/>
        <family val="2"/>
      </rPr>
      <t>od 01.04.2020 do 30.06.2020</t>
    </r>
  </si>
  <si>
    <t>V Žiline, dňa 10.07.2020</t>
  </si>
  <si>
    <t>Dodávka tepelnej energie 4/2020</t>
  </si>
  <si>
    <t>Dodávka tepelnej energie 5/2020</t>
  </si>
  <si>
    <t xml:space="preserve">Montážne elektro práce - elektronický vrátnik </t>
  </si>
  <si>
    <t>Dodávka tepelnej energie 6/20</t>
  </si>
  <si>
    <t>Proelis, s.r.o., Piešť II č. 98, Detva</t>
  </si>
  <si>
    <t>Suma</t>
  </si>
  <si>
    <r>
      <t xml:space="preserve">Súhrnná správa o zákazkách s nízkou hodnotou za obdobie </t>
    </r>
    <r>
      <rPr>
        <b/>
        <sz val="8"/>
        <rFont val="Arial"/>
        <family val="2"/>
      </rPr>
      <t>od 01.07.2020 do 30.09.2020</t>
    </r>
  </si>
  <si>
    <t>Dodávka tepelnej energie 6/2020</t>
  </si>
  <si>
    <t>Dodávka tepelnej energie 7/2020</t>
  </si>
  <si>
    <t>Ing. Tibor LATKO - LAROKS, Žltá 1043/23, Žilina</t>
  </si>
  <si>
    <t>Rekonštrukcia omietok, stien</t>
  </si>
  <si>
    <t>V Žiline, dňa 12.10.2020</t>
  </si>
  <si>
    <t>Dodávka tepelnej energie 8/2020</t>
  </si>
  <si>
    <r>
      <t xml:space="preserve">Súhrnná správa o zákazkách s nízkou hodnotou za obdobie </t>
    </r>
    <r>
      <rPr>
        <b/>
        <sz val="8"/>
        <rFont val="Arial"/>
        <family val="2"/>
      </rPr>
      <t>od 01.10.2020 do 31.12.2020</t>
    </r>
  </si>
  <si>
    <t>V Žiline, dňa 04.01.2021</t>
  </si>
  <si>
    <t>Vodné, stočné 6-9/2020</t>
  </si>
  <si>
    <t>SEVAK a.s., Bôrická cest 1960, Žilina</t>
  </si>
  <si>
    <t>Dodávka tepelnej energie 9/20</t>
  </si>
  <si>
    <t>Dodávka tepelnej energie 10/20</t>
  </si>
  <si>
    <t>Dodávka tepelnej energie 11/20</t>
  </si>
  <si>
    <t>Montáž elektronického vrátnika</t>
  </si>
  <si>
    <t>Marek Horník - TELESYS, Kunerad 186</t>
  </si>
  <si>
    <t>Výroba plastových okien</t>
  </si>
  <si>
    <t>Nemocničná 1946/35, Dolný Kubín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</si>
</sst>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F11" sqref="F11:H11"/>
    </sheetView>
  </sheetViews>
  <sheetFormatPr defaultColWidth="11.57421875" defaultRowHeight="12.75"/>
  <cols>
    <col min="1" max="1" width="6.851562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6.421875" style="0" customWidth="1"/>
    <col min="6" max="6" width="11.57421875" style="0" customWidth="1"/>
    <col min="7" max="7" width="14.140625" style="0" customWidth="1"/>
    <col min="8" max="8" width="9.00390625" style="0" customWidth="1"/>
  </cols>
  <sheetData>
    <row r="2" spans="1:7" ht="12.75">
      <c r="A2" s="20" t="s">
        <v>0</v>
      </c>
      <c r="B2" s="20"/>
      <c r="C2" s="20"/>
      <c r="D2" s="20"/>
      <c r="E2" s="20"/>
      <c r="F2" s="20"/>
      <c r="G2" s="20"/>
    </row>
    <row r="4" spans="1:9" ht="12.75">
      <c r="A4" s="21" t="s">
        <v>23</v>
      </c>
      <c r="B4" s="21"/>
      <c r="C4" s="21"/>
      <c r="D4" s="21"/>
      <c r="E4" s="21"/>
      <c r="F4" s="21"/>
      <c r="G4" s="21"/>
      <c r="H4" s="21"/>
      <c r="I4" s="21"/>
    </row>
    <row r="6" spans="1:8" ht="12.75">
      <c r="A6" s="1" t="s">
        <v>1</v>
      </c>
      <c r="B6" s="22" t="s">
        <v>2</v>
      </c>
      <c r="C6" s="22"/>
      <c r="D6" s="22" t="s">
        <v>3</v>
      </c>
      <c r="E6" s="22"/>
      <c r="F6" s="22" t="s">
        <v>4</v>
      </c>
      <c r="G6" s="22"/>
      <c r="H6" s="1" t="s">
        <v>5</v>
      </c>
    </row>
    <row r="7" spans="1:8" ht="12.75">
      <c r="A7" s="1">
        <v>1</v>
      </c>
      <c r="B7" s="16" t="s">
        <v>22</v>
      </c>
      <c r="C7" s="16"/>
      <c r="D7" s="14">
        <v>3678.22</v>
      </c>
      <c r="E7" s="14"/>
      <c r="F7" s="15" t="s">
        <v>6</v>
      </c>
      <c r="G7" s="15"/>
      <c r="H7" s="2">
        <v>31584705</v>
      </c>
    </row>
    <row r="8" spans="1:8" ht="12.75">
      <c r="A8" s="1">
        <v>2</v>
      </c>
      <c r="B8" s="17" t="s">
        <v>29</v>
      </c>
      <c r="C8" s="18"/>
      <c r="D8" s="23">
        <v>2813.15</v>
      </c>
      <c r="E8" s="24"/>
      <c r="F8" s="25" t="s">
        <v>6</v>
      </c>
      <c r="G8" s="26"/>
      <c r="H8" s="2">
        <v>31584705</v>
      </c>
    </row>
    <row r="9" spans="1:8" ht="12.75">
      <c r="A9" s="1">
        <v>3</v>
      </c>
      <c r="B9" s="16" t="s">
        <v>25</v>
      </c>
      <c r="C9" s="16"/>
      <c r="D9" s="14">
        <v>1717.74</v>
      </c>
      <c r="E9" s="14"/>
      <c r="F9" s="15" t="s">
        <v>7</v>
      </c>
      <c r="G9" s="15"/>
      <c r="H9" s="2">
        <v>36672297</v>
      </c>
    </row>
    <row r="10" spans="1:8" ht="12.75">
      <c r="A10" s="1">
        <v>4</v>
      </c>
      <c r="B10" s="16" t="s">
        <v>30</v>
      </c>
      <c r="C10" s="16"/>
      <c r="D10" s="14">
        <v>4741.31</v>
      </c>
      <c r="E10" s="14"/>
      <c r="F10" s="15" t="s">
        <v>6</v>
      </c>
      <c r="G10" s="15"/>
      <c r="H10" s="2">
        <v>31584705</v>
      </c>
    </row>
    <row r="11" spans="1:8" ht="12.75">
      <c r="A11" s="1">
        <v>5</v>
      </c>
      <c r="B11" s="16" t="s">
        <v>8</v>
      </c>
      <c r="C11" s="16"/>
      <c r="D11" s="14">
        <v>2621.84</v>
      </c>
      <c r="E11" s="14"/>
      <c r="F11" s="15" t="s">
        <v>9</v>
      </c>
      <c r="G11" s="15"/>
      <c r="H11" s="2">
        <v>36391000</v>
      </c>
    </row>
    <row r="12" spans="1:8" ht="12.75">
      <c r="A12" s="1">
        <v>6</v>
      </c>
      <c r="B12" s="16" t="s">
        <v>26</v>
      </c>
      <c r="C12" s="16"/>
      <c r="D12" s="14">
        <v>4070.99</v>
      </c>
      <c r="E12" s="14"/>
      <c r="F12" s="15" t="s">
        <v>6</v>
      </c>
      <c r="G12" s="15"/>
      <c r="H12" s="2">
        <v>31584705</v>
      </c>
    </row>
    <row r="13" spans="1:8" ht="12.75">
      <c r="A13" s="1">
        <v>7</v>
      </c>
      <c r="B13" s="17" t="s">
        <v>27</v>
      </c>
      <c r="C13" s="18"/>
      <c r="D13" s="23">
        <v>1341.76</v>
      </c>
      <c r="E13" s="24"/>
      <c r="F13" s="25" t="s">
        <v>7</v>
      </c>
      <c r="G13" s="26"/>
      <c r="H13" s="2">
        <v>36672297</v>
      </c>
    </row>
    <row r="14" spans="1:8" ht="12.75">
      <c r="A14" s="1">
        <v>8</v>
      </c>
      <c r="B14" s="16" t="s">
        <v>28</v>
      </c>
      <c r="C14" s="16"/>
      <c r="D14" s="14">
        <v>3933.43</v>
      </c>
      <c r="E14" s="14"/>
      <c r="F14" s="15" t="s">
        <v>6</v>
      </c>
      <c r="G14" s="15"/>
      <c r="H14" s="2">
        <v>31584705</v>
      </c>
    </row>
    <row r="15" spans="1:8" ht="12.75">
      <c r="A15" s="3" t="s">
        <v>10</v>
      </c>
      <c r="B15" s="4"/>
      <c r="C15" s="4"/>
      <c r="D15" s="19">
        <f>D7+D8+D9+D10+D11+D12+D13+D14</f>
        <v>24918.44</v>
      </c>
      <c r="E15" s="19"/>
      <c r="F15" s="4"/>
      <c r="G15" s="4"/>
      <c r="H15" s="5"/>
    </row>
    <row r="19" ht="12.75">
      <c r="A19" t="s">
        <v>24</v>
      </c>
    </row>
    <row r="20" ht="12.75">
      <c r="A20" t="s">
        <v>11</v>
      </c>
    </row>
    <row r="22" ht="12.75">
      <c r="A22" t="s">
        <v>12</v>
      </c>
    </row>
  </sheetData>
  <sheetProtection selectLockedCells="1" selectUnlockedCells="1"/>
  <mergeCells count="30">
    <mergeCell ref="D13:E13"/>
    <mergeCell ref="F12:G12"/>
    <mergeCell ref="F13:G13"/>
    <mergeCell ref="B9:C9"/>
    <mergeCell ref="B7:C7"/>
    <mergeCell ref="D7:E7"/>
    <mergeCell ref="F7:G7"/>
    <mergeCell ref="B8:C8"/>
    <mergeCell ref="D8:E8"/>
    <mergeCell ref="F8:G8"/>
    <mergeCell ref="D15:E15"/>
    <mergeCell ref="B10:C10"/>
    <mergeCell ref="D10:E10"/>
    <mergeCell ref="F10:G10"/>
    <mergeCell ref="B11:C11"/>
    <mergeCell ref="A2:G2"/>
    <mergeCell ref="A4:I4"/>
    <mergeCell ref="B6:C6"/>
    <mergeCell ref="D6:E6"/>
    <mergeCell ref="F6:G6"/>
    <mergeCell ref="D11:E11"/>
    <mergeCell ref="F11:G11"/>
    <mergeCell ref="D9:E9"/>
    <mergeCell ref="F9:G9"/>
    <mergeCell ref="B14:C14"/>
    <mergeCell ref="D14:E14"/>
    <mergeCell ref="F14:G14"/>
    <mergeCell ref="B12:C12"/>
    <mergeCell ref="B13:C13"/>
    <mergeCell ref="D12:E1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D7" sqref="D7:E7"/>
    </sheetView>
  </sheetViews>
  <sheetFormatPr defaultColWidth="11.57421875" defaultRowHeight="12.75"/>
  <cols>
    <col min="1" max="1" width="5.7109375" style="0" customWidth="1"/>
    <col min="2" max="2" width="11.57421875" style="0" customWidth="1"/>
    <col min="3" max="3" width="24.00390625" style="0" customWidth="1"/>
    <col min="4" max="4" width="8.421875" style="0" customWidth="1"/>
    <col min="5" max="5" width="2.7109375" style="0" customWidth="1"/>
    <col min="6" max="6" width="11.57421875" style="0" customWidth="1"/>
    <col min="7" max="7" width="13.00390625" style="0" customWidth="1"/>
    <col min="8" max="8" width="9.00390625" style="0" customWidth="1"/>
  </cols>
  <sheetData>
    <row r="2" spans="1:7" ht="12.75">
      <c r="A2" s="20" t="s">
        <v>0</v>
      </c>
      <c r="B2" s="20"/>
      <c r="C2" s="20"/>
      <c r="D2" s="20"/>
      <c r="E2" s="20"/>
      <c r="F2" s="20"/>
      <c r="G2" s="20"/>
    </row>
    <row r="4" spans="1:9" ht="12.75">
      <c r="A4" s="21" t="s">
        <v>31</v>
      </c>
      <c r="B4" s="21"/>
      <c r="C4" s="21"/>
      <c r="D4" s="21"/>
      <c r="E4" s="21"/>
      <c r="F4" s="21"/>
      <c r="G4" s="21"/>
      <c r="H4" s="21"/>
      <c r="I4" s="21"/>
    </row>
    <row r="6" spans="1:8" ht="12.75">
      <c r="A6" s="1" t="s">
        <v>1</v>
      </c>
      <c r="B6" s="22" t="s">
        <v>2</v>
      </c>
      <c r="C6" s="22"/>
      <c r="D6" s="22" t="s">
        <v>38</v>
      </c>
      <c r="E6" s="22"/>
      <c r="F6" s="22" t="s">
        <v>4</v>
      </c>
      <c r="G6" s="22"/>
      <c r="H6" s="1" t="s">
        <v>5</v>
      </c>
    </row>
    <row r="7" spans="1:8" ht="12.75">
      <c r="A7" s="1">
        <v>1</v>
      </c>
      <c r="B7" s="17" t="s">
        <v>33</v>
      </c>
      <c r="C7" s="18"/>
      <c r="D7" s="23">
        <v>3056.86</v>
      </c>
      <c r="E7" s="24"/>
      <c r="F7" s="25" t="s">
        <v>6</v>
      </c>
      <c r="G7" s="26"/>
      <c r="H7" s="2">
        <v>31584705</v>
      </c>
    </row>
    <row r="8" spans="1:8" ht="12.75">
      <c r="A8" s="1">
        <v>2</v>
      </c>
      <c r="B8" s="17" t="s">
        <v>34</v>
      </c>
      <c r="C8" s="18"/>
      <c r="D8" s="23">
        <v>2802.3</v>
      </c>
      <c r="E8" s="24"/>
      <c r="F8" s="25" t="s">
        <v>6</v>
      </c>
      <c r="G8" s="26"/>
      <c r="H8" s="2">
        <v>31584705</v>
      </c>
    </row>
    <row r="9" spans="1:8" ht="12.75">
      <c r="A9" s="1">
        <v>3</v>
      </c>
      <c r="B9" s="16" t="s">
        <v>35</v>
      </c>
      <c r="C9" s="16"/>
      <c r="D9" s="14">
        <v>1332.68</v>
      </c>
      <c r="E9" s="14"/>
      <c r="F9" s="15" t="s">
        <v>37</v>
      </c>
      <c r="G9" s="15"/>
      <c r="H9" s="2">
        <v>46431861</v>
      </c>
    </row>
    <row r="10" spans="1:8" ht="12.75">
      <c r="A10" s="1">
        <v>4</v>
      </c>
      <c r="B10" s="17" t="s">
        <v>27</v>
      </c>
      <c r="C10" s="18"/>
      <c r="D10" s="23">
        <v>1564.377</v>
      </c>
      <c r="E10" s="24"/>
      <c r="F10" s="25" t="s">
        <v>7</v>
      </c>
      <c r="G10" s="26"/>
      <c r="H10" s="2">
        <v>36672297</v>
      </c>
    </row>
    <row r="11" spans="1:8" ht="12.75">
      <c r="A11" s="1">
        <v>5</v>
      </c>
      <c r="B11" s="16" t="s">
        <v>36</v>
      </c>
      <c r="C11" s="16"/>
      <c r="D11" s="14">
        <v>1814.46</v>
      </c>
      <c r="E11" s="14"/>
      <c r="F11" s="15" t="s">
        <v>6</v>
      </c>
      <c r="G11" s="15"/>
      <c r="H11" s="2">
        <v>31584705</v>
      </c>
    </row>
    <row r="12" spans="1:8" ht="12.75">
      <c r="A12" s="1"/>
      <c r="B12" s="31" t="s">
        <v>10</v>
      </c>
      <c r="C12" s="31"/>
      <c r="D12" s="32">
        <f>D7+D8+D9+D10+D11</f>
        <v>10570.677</v>
      </c>
      <c r="E12" s="32"/>
      <c r="F12" s="15"/>
      <c r="G12" s="15"/>
      <c r="H12" s="2"/>
    </row>
    <row r="13" spans="1:8" ht="12.75">
      <c r="A13" s="10"/>
      <c r="B13" s="27"/>
      <c r="C13" s="27"/>
      <c r="D13" s="28"/>
      <c r="E13" s="28"/>
      <c r="F13" s="29"/>
      <c r="G13" s="29"/>
      <c r="H13" s="11"/>
    </row>
    <row r="14" spans="1:8" ht="12.75">
      <c r="A14" s="10"/>
      <c r="B14" s="27"/>
      <c r="C14" s="27"/>
      <c r="D14" s="28"/>
      <c r="E14" s="28"/>
      <c r="F14" s="29"/>
      <c r="G14" s="29"/>
      <c r="H14" s="11"/>
    </row>
    <row r="15" spans="1:10" ht="12.75">
      <c r="A15" s="12"/>
      <c r="B15" s="11"/>
      <c r="C15" s="11"/>
      <c r="D15" s="30"/>
      <c r="E15" s="30"/>
      <c r="F15" s="11"/>
      <c r="G15" s="11"/>
      <c r="H15" s="11"/>
      <c r="I15" s="13"/>
      <c r="J15" s="13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9" ht="12.75">
      <c r="A19" t="s">
        <v>32</v>
      </c>
    </row>
    <row r="20" ht="12.75">
      <c r="A20" t="s">
        <v>11</v>
      </c>
    </row>
    <row r="22" ht="12.75">
      <c r="A22" t="s">
        <v>12</v>
      </c>
    </row>
  </sheetData>
  <sheetProtection selectLockedCells="1" selectUnlockedCells="1"/>
  <mergeCells count="30">
    <mergeCell ref="A2:G2"/>
    <mergeCell ref="A4:I4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4:C14"/>
    <mergeCell ref="D14:E14"/>
    <mergeCell ref="F14:G14"/>
    <mergeCell ref="D15:E15"/>
    <mergeCell ref="B12:C12"/>
    <mergeCell ref="D12:E12"/>
    <mergeCell ref="F12:G12"/>
    <mergeCell ref="B13:C13"/>
    <mergeCell ref="D13:E13"/>
    <mergeCell ref="F13:G1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G21" sqref="G21"/>
    </sheetView>
  </sheetViews>
  <sheetFormatPr defaultColWidth="11.57421875" defaultRowHeight="12.75"/>
  <cols>
    <col min="1" max="1" width="5.7109375" style="0" customWidth="1"/>
    <col min="2" max="2" width="11.57421875" style="0" customWidth="1"/>
    <col min="3" max="3" width="15.7109375" style="0" customWidth="1"/>
    <col min="4" max="4" width="7.140625" style="0" customWidth="1"/>
    <col min="5" max="5" width="2.140625" style="0" customWidth="1"/>
    <col min="6" max="6" width="11.57421875" style="0" customWidth="1"/>
    <col min="7" max="7" width="23.140625" style="0" customWidth="1"/>
    <col min="8" max="8" width="9.00390625" style="0" customWidth="1"/>
  </cols>
  <sheetData>
    <row r="2" spans="1:7" ht="12.75">
      <c r="A2" s="20" t="s">
        <v>0</v>
      </c>
      <c r="B2" s="20"/>
      <c r="C2" s="20"/>
      <c r="D2" s="20"/>
      <c r="E2" s="20"/>
      <c r="F2" s="20"/>
      <c r="G2" s="20"/>
    </row>
    <row r="4" spans="1:9" ht="12.75">
      <c r="A4" s="21" t="s">
        <v>39</v>
      </c>
      <c r="B4" s="21"/>
      <c r="C4" s="21"/>
      <c r="D4" s="21"/>
      <c r="E4" s="21"/>
      <c r="F4" s="21"/>
      <c r="G4" s="21"/>
      <c r="H4" s="21"/>
      <c r="I4" s="21"/>
    </row>
    <row r="6" spans="1:8" ht="12.75">
      <c r="A6" s="1" t="s">
        <v>1</v>
      </c>
      <c r="B6" s="22" t="s">
        <v>2</v>
      </c>
      <c r="C6" s="22"/>
      <c r="D6" s="22" t="s">
        <v>38</v>
      </c>
      <c r="E6" s="22"/>
      <c r="F6" s="22" t="s">
        <v>4</v>
      </c>
      <c r="G6" s="22"/>
      <c r="H6" s="1" t="s">
        <v>5</v>
      </c>
    </row>
    <row r="7" spans="1:8" ht="12.75">
      <c r="A7" s="1">
        <v>1</v>
      </c>
      <c r="B7" s="17" t="s">
        <v>40</v>
      </c>
      <c r="C7" s="18"/>
      <c r="D7" s="23">
        <v>1814.46</v>
      </c>
      <c r="E7" s="24"/>
      <c r="F7" s="25" t="s">
        <v>6</v>
      </c>
      <c r="G7" s="26"/>
      <c r="H7" s="2">
        <v>31584705</v>
      </c>
    </row>
    <row r="8" spans="1:8" ht="12.75">
      <c r="A8" s="1">
        <v>2</v>
      </c>
      <c r="B8" s="17" t="s">
        <v>8</v>
      </c>
      <c r="C8" s="18"/>
      <c r="D8" s="23">
        <v>1815.12</v>
      </c>
      <c r="E8" s="24"/>
      <c r="F8" s="15" t="s">
        <v>9</v>
      </c>
      <c r="G8" s="15"/>
      <c r="H8" s="2">
        <v>36391000</v>
      </c>
    </row>
    <row r="9" spans="1:8" ht="12.75">
      <c r="A9" s="1">
        <v>3</v>
      </c>
      <c r="B9" s="17" t="s">
        <v>41</v>
      </c>
      <c r="C9" s="18"/>
      <c r="D9" s="23">
        <v>1800.95</v>
      </c>
      <c r="E9" s="24"/>
      <c r="F9" s="25" t="s">
        <v>6</v>
      </c>
      <c r="G9" s="26"/>
      <c r="H9" s="2">
        <v>31584705</v>
      </c>
    </row>
    <row r="10" spans="1:8" ht="12.75">
      <c r="A10" s="1">
        <v>4</v>
      </c>
      <c r="B10" s="17" t="s">
        <v>8</v>
      </c>
      <c r="C10" s="18"/>
      <c r="D10" s="23">
        <v>1210.08</v>
      </c>
      <c r="E10" s="24"/>
      <c r="F10" s="15" t="s">
        <v>9</v>
      </c>
      <c r="G10" s="15"/>
      <c r="H10" s="2">
        <v>36391000</v>
      </c>
    </row>
    <row r="11" spans="1:8" ht="12.75">
      <c r="A11" s="1">
        <v>5</v>
      </c>
      <c r="B11" s="6" t="s">
        <v>43</v>
      </c>
      <c r="C11" s="7"/>
      <c r="D11" s="23">
        <v>2400</v>
      </c>
      <c r="E11" s="24"/>
      <c r="F11" s="8" t="s">
        <v>42</v>
      </c>
      <c r="G11" s="9"/>
      <c r="H11" s="2">
        <v>10982868</v>
      </c>
    </row>
    <row r="12" spans="1:8" ht="12.75">
      <c r="A12" s="1">
        <v>6</v>
      </c>
      <c r="B12" s="16" t="s">
        <v>45</v>
      </c>
      <c r="C12" s="16"/>
      <c r="D12" s="14">
        <v>1801.13</v>
      </c>
      <c r="E12" s="14"/>
      <c r="F12" s="15" t="s">
        <v>6</v>
      </c>
      <c r="G12" s="15"/>
      <c r="H12" s="2">
        <v>31584705</v>
      </c>
    </row>
    <row r="13" spans="1:8" ht="12.75">
      <c r="A13" s="1"/>
      <c r="B13" s="31" t="s">
        <v>10</v>
      </c>
      <c r="C13" s="31"/>
      <c r="D13" s="32">
        <f>D7+D8+D9+D10+D11+D12</f>
        <v>10841.740000000002</v>
      </c>
      <c r="E13" s="32"/>
      <c r="F13" s="15"/>
      <c r="G13" s="15"/>
      <c r="H13" s="2"/>
    </row>
    <row r="14" spans="1:8" ht="12.75">
      <c r="A14" s="10"/>
      <c r="B14" s="27"/>
      <c r="C14" s="27"/>
      <c r="D14" s="28"/>
      <c r="E14" s="28"/>
      <c r="F14" s="29"/>
      <c r="G14" s="29"/>
      <c r="H14" s="11"/>
    </row>
    <row r="15" spans="1:8" ht="12.75">
      <c r="A15" s="10"/>
      <c r="B15" s="27"/>
      <c r="C15" s="27"/>
      <c r="D15" s="28"/>
      <c r="E15" s="28"/>
      <c r="F15" s="29"/>
      <c r="G15" s="29"/>
      <c r="H15" s="11"/>
    </row>
    <row r="16" spans="1:10" ht="12.75">
      <c r="A16" s="12"/>
      <c r="B16" s="11"/>
      <c r="C16" s="11"/>
      <c r="D16" s="30"/>
      <c r="E16" s="30"/>
      <c r="F16" s="11"/>
      <c r="G16" s="11"/>
      <c r="H16" s="11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20" ht="12.75">
      <c r="A20" t="s">
        <v>44</v>
      </c>
    </row>
    <row r="21" ht="12.75">
      <c r="A21" t="s">
        <v>11</v>
      </c>
    </row>
    <row r="23" ht="12.75">
      <c r="A23" t="s">
        <v>12</v>
      </c>
    </row>
  </sheetData>
  <sheetProtection selectLockedCells="1" selectUnlockedCells="1"/>
  <mergeCells count="31">
    <mergeCell ref="B15:C15"/>
    <mergeCell ref="D15:E15"/>
    <mergeCell ref="F15:G15"/>
    <mergeCell ref="D16:E16"/>
    <mergeCell ref="D11:E11"/>
    <mergeCell ref="B13:C13"/>
    <mergeCell ref="D13:E13"/>
    <mergeCell ref="F13:G13"/>
    <mergeCell ref="B14:C14"/>
    <mergeCell ref="D14:E14"/>
    <mergeCell ref="F14:G14"/>
    <mergeCell ref="B10:C10"/>
    <mergeCell ref="D10:E10"/>
    <mergeCell ref="F10:G10"/>
    <mergeCell ref="B12:C12"/>
    <mergeCell ref="D12:E12"/>
    <mergeCell ref="F12:G12"/>
    <mergeCell ref="B8:C8"/>
    <mergeCell ref="D8:E8"/>
    <mergeCell ref="F8:G8"/>
    <mergeCell ref="B9:C9"/>
    <mergeCell ref="D9:E9"/>
    <mergeCell ref="F9:G9"/>
    <mergeCell ref="A2:G2"/>
    <mergeCell ref="A4:I4"/>
    <mergeCell ref="B6:C6"/>
    <mergeCell ref="D6:E6"/>
    <mergeCell ref="F6:G6"/>
    <mergeCell ref="B7:C7"/>
    <mergeCell ref="D7:E7"/>
    <mergeCell ref="F7:G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A1" sqref="A1:I25"/>
    </sheetView>
  </sheetViews>
  <sheetFormatPr defaultColWidth="11.57421875" defaultRowHeight="12.75"/>
  <cols>
    <col min="1" max="1" width="5.7109375" style="0" customWidth="1"/>
    <col min="2" max="2" width="11.57421875" style="0" customWidth="1"/>
    <col min="3" max="3" width="15.7109375" style="0" customWidth="1"/>
    <col min="4" max="4" width="7.140625" style="0" customWidth="1"/>
    <col min="5" max="5" width="2.140625" style="0" customWidth="1"/>
    <col min="6" max="6" width="11.57421875" style="0" customWidth="1"/>
    <col min="7" max="7" width="23.140625" style="0" customWidth="1"/>
    <col min="8" max="8" width="9.00390625" style="0" customWidth="1"/>
  </cols>
  <sheetData>
    <row r="2" spans="1:7" ht="12.75">
      <c r="A2" s="20" t="s">
        <v>0</v>
      </c>
      <c r="B2" s="20"/>
      <c r="C2" s="20"/>
      <c r="D2" s="20"/>
      <c r="E2" s="20"/>
      <c r="F2" s="20"/>
      <c r="G2" s="20"/>
    </row>
    <row r="4" spans="1:9" ht="12.75">
      <c r="A4" s="21" t="s">
        <v>46</v>
      </c>
      <c r="B4" s="21"/>
      <c r="C4" s="21"/>
      <c r="D4" s="21"/>
      <c r="E4" s="21"/>
      <c r="F4" s="21"/>
      <c r="G4" s="21"/>
      <c r="H4" s="21"/>
      <c r="I4" s="21"/>
    </row>
    <row r="6" spans="1:8" ht="12.75">
      <c r="A6" s="1" t="s">
        <v>1</v>
      </c>
      <c r="B6" s="22" t="s">
        <v>2</v>
      </c>
      <c r="C6" s="22"/>
      <c r="D6" s="22" t="s">
        <v>38</v>
      </c>
      <c r="E6" s="22"/>
      <c r="F6" s="22" t="s">
        <v>4</v>
      </c>
      <c r="G6" s="22"/>
      <c r="H6" s="1" t="s">
        <v>5</v>
      </c>
    </row>
    <row r="7" spans="1:8" ht="12.75">
      <c r="A7" s="1">
        <v>1</v>
      </c>
      <c r="B7" s="17" t="s">
        <v>48</v>
      </c>
      <c r="C7" s="18"/>
      <c r="D7" s="23">
        <v>1006.35</v>
      </c>
      <c r="E7" s="24"/>
      <c r="F7" s="25" t="s">
        <v>49</v>
      </c>
      <c r="G7" s="26"/>
      <c r="H7" s="2">
        <v>36672297</v>
      </c>
    </row>
    <row r="8" spans="1:8" ht="12.75">
      <c r="A8" s="1">
        <v>2</v>
      </c>
      <c r="B8" s="17" t="s">
        <v>50</v>
      </c>
      <c r="C8" s="18"/>
      <c r="D8" s="23">
        <v>2111.53</v>
      </c>
      <c r="E8" s="24"/>
      <c r="F8" s="15" t="s">
        <v>6</v>
      </c>
      <c r="G8" s="15"/>
      <c r="H8" s="2">
        <v>31584705</v>
      </c>
    </row>
    <row r="9" spans="1:8" ht="12.75">
      <c r="A9" s="1">
        <v>3</v>
      </c>
      <c r="B9" s="17" t="s">
        <v>51</v>
      </c>
      <c r="C9" s="18"/>
      <c r="D9" s="23">
        <v>3185.96</v>
      </c>
      <c r="E9" s="24"/>
      <c r="F9" s="25" t="s">
        <v>6</v>
      </c>
      <c r="G9" s="26"/>
      <c r="H9" s="2">
        <v>31584705</v>
      </c>
    </row>
    <row r="10" spans="1:8" ht="12.75">
      <c r="A10" s="1">
        <v>4</v>
      </c>
      <c r="B10" s="17" t="s">
        <v>52</v>
      </c>
      <c r="C10" s="18"/>
      <c r="D10" s="23">
        <v>3942.34</v>
      </c>
      <c r="E10" s="24"/>
      <c r="F10" s="15" t="s">
        <v>6</v>
      </c>
      <c r="G10" s="15"/>
      <c r="H10" s="2">
        <v>31584705</v>
      </c>
    </row>
    <row r="11" spans="1:8" ht="12.75">
      <c r="A11" s="1">
        <v>5</v>
      </c>
      <c r="B11" s="6" t="s">
        <v>53</v>
      </c>
      <c r="C11" s="7"/>
      <c r="D11" s="23">
        <v>2642.98</v>
      </c>
      <c r="E11" s="24"/>
      <c r="F11" s="8" t="s">
        <v>54</v>
      </c>
      <c r="G11" s="9"/>
      <c r="H11" s="2">
        <v>43595219</v>
      </c>
    </row>
    <row r="12" spans="1:8" ht="12.75">
      <c r="A12" s="1">
        <v>6</v>
      </c>
      <c r="B12" s="16" t="s">
        <v>55</v>
      </c>
      <c r="C12" s="16"/>
      <c r="D12" s="14">
        <v>2389.5</v>
      </c>
      <c r="E12" s="14"/>
      <c r="F12" s="15" t="s">
        <v>56</v>
      </c>
      <c r="G12" s="15"/>
      <c r="H12" s="2">
        <v>51076896</v>
      </c>
    </row>
    <row r="13" spans="1:8" ht="12.75">
      <c r="A13" s="1"/>
      <c r="B13" s="31" t="s">
        <v>10</v>
      </c>
      <c r="C13" s="31"/>
      <c r="D13" s="32">
        <f>D7+D8+D9+D10+D11+D12</f>
        <v>15278.66</v>
      </c>
      <c r="E13" s="32"/>
      <c r="F13" s="15"/>
      <c r="G13" s="15"/>
      <c r="H13" s="2"/>
    </row>
    <row r="14" spans="1:8" ht="12.75">
      <c r="A14" s="10"/>
      <c r="B14" s="27"/>
      <c r="C14" s="27"/>
      <c r="D14" s="28"/>
      <c r="E14" s="28"/>
      <c r="F14" s="29"/>
      <c r="G14" s="29"/>
      <c r="H14" s="11"/>
    </row>
    <row r="15" spans="1:8" ht="12.75">
      <c r="A15" s="10"/>
      <c r="B15" s="27"/>
      <c r="C15" s="27"/>
      <c r="D15" s="28"/>
      <c r="E15" s="28"/>
      <c r="F15" s="29"/>
      <c r="G15" s="29"/>
      <c r="H15" s="11"/>
    </row>
    <row r="16" spans="1:10" ht="12.75">
      <c r="A16" s="12"/>
      <c r="B16" s="11"/>
      <c r="C16" s="11"/>
      <c r="D16" s="30"/>
      <c r="E16" s="30"/>
      <c r="F16" s="11"/>
      <c r="G16" s="11"/>
      <c r="H16" s="11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20" ht="12.75">
      <c r="A20" t="s">
        <v>47</v>
      </c>
    </row>
    <row r="21" ht="12.75">
      <c r="A21" t="s">
        <v>11</v>
      </c>
    </row>
    <row r="23" ht="12.75">
      <c r="A23" t="s">
        <v>12</v>
      </c>
    </row>
  </sheetData>
  <sheetProtection selectLockedCells="1" selectUnlockedCells="1"/>
  <mergeCells count="31">
    <mergeCell ref="B15:C15"/>
    <mergeCell ref="D15:E15"/>
    <mergeCell ref="F15:G15"/>
    <mergeCell ref="D16:E16"/>
    <mergeCell ref="B13:C13"/>
    <mergeCell ref="D13:E13"/>
    <mergeCell ref="F13:G13"/>
    <mergeCell ref="B14:C14"/>
    <mergeCell ref="D14:E14"/>
    <mergeCell ref="F14:G14"/>
    <mergeCell ref="B10:C10"/>
    <mergeCell ref="D10:E10"/>
    <mergeCell ref="F10:G10"/>
    <mergeCell ref="D11:E11"/>
    <mergeCell ref="B12:C12"/>
    <mergeCell ref="D12:E12"/>
    <mergeCell ref="F12:G12"/>
    <mergeCell ref="B8:C8"/>
    <mergeCell ref="D8:E8"/>
    <mergeCell ref="F8:G8"/>
    <mergeCell ref="B9:C9"/>
    <mergeCell ref="D9:E9"/>
    <mergeCell ref="F9:G9"/>
    <mergeCell ref="A2:G2"/>
    <mergeCell ref="A4:I4"/>
    <mergeCell ref="B6:C6"/>
    <mergeCell ref="D6:E6"/>
    <mergeCell ref="F6:G6"/>
    <mergeCell ref="B7:C7"/>
    <mergeCell ref="D7:E7"/>
    <mergeCell ref="F7:G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H12" sqref="H12"/>
    </sheetView>
  </sheetViews>
  <sheetFormatPr defaultColWidth="11.57421875" defaultRowHeight="12.75"/>
  <cols>
    <col min="1" max="1" width="6.851562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7.28125" style="0" customWidth="1"/>
  </cols>
  <sheetData>
    <row r="2" spans="1:7" ht="12.75">
      <c r="A2" s="20" t="s">
        <v>0</v>
      </c>
      <c r="B2" s="20"/>
      <c r="C2" s="20"/>
      <c r="D2" s="20"/>
      <c r="E2" s="20"/>
      <c r="F2" s="20"/>
      <c r="G2" s="20"/>
    </row>
    <row r="4" spans="1:9" ht="12.75">
      <c r="A4" s="21" t="s">
        <v>18</v>
      </c>
      <c r="B4" s="21"/>
      <c r="C4" s="21"/>
      <c r="D4" s="21"/>
      <c r="E4" s="21"/>
      <c r="F4" s="21"/>
      <c r="G4" s="21"/>
      <c r="H4" s="21"/>
      <c r="I4" s="21"/>
    </row>
    <row r="6" spans="1:8" ht="12.75">
      <c r="A6" s="1" t="s">
        <v>1</v>
      </c>
      <c r="B6" s="22" t="s">
        <v>2</v>
      </c>
      <c r="C6" s="22"/>
      <c r="D6" s="22" t="s">
        <v>3</v>
      </c>
      <c r="E6" s="22"/>
      <c r="F6" s="22" t="s">
        <v>4</v>
      </c>
      <c r="G6" s="22"/>
      <c r="H6" s="1" t="s">
        <v>5</v>
      </c>
    </row>
    <row r="7" spans="1:8" ht="12.75">
      <c r="A7" s="1">
        <v>1</v>
      </c>
      <c r="B7" s="16" t="s">
        <v>13</v>
      </c>
      <c r="C7" s="16"/>
      <c r="D7" s="14">
        <v>1763.24</v>
      </c>
      <c r="E7" s="14"/>
      <c r="F7" s="16" t="s">
        <v>19</v>
      </c>
      <c r="G7" s="16"/>
      <c r="H7" s="2"/>
    </row>
    <row r="8" spans="1:8" ht="12.75">
      <c r="A8" s="1">
        <v>2</v>
      </c>
      <c r="B8" s="16" t="s">
        <v>14</v>
      </c>
      <c r="C8" s="16"/>
      <c r="D8" s="14">
        <v>1736.27</v>
      </c>
      <c r="E8" s="14"/>
      <c r="F8" s="16" t="s">
        <v>20</v>
      </c>
      <c r="G8" s="16"/>
      <c r="H8" s="2"/>
    </row>
    <row r="9" spans="1:8" ht="12.75">
      <c r="A9" s="1">
        <v>3</v>
      </c>
      <c r="B9" s="16" t="s">
        <v>15</v>
      </c>
      <c r="C9" s="16"/>
      <c r="D9" s="14">
        <v>1760.65</v>
      </c>
      <c r="E9" s="14"/>
      <c r="F9" s="16" t="s">
        <v>19</v>
      </c>
      <c r="G9" s="16"/>
      <c r="H9" s="2"/>
    </row>
    <row r="10" spans="1:8" ht="12.75">
      <c r="A10" s="1">
        <v>4</v>
      </c>
      <c r="B10" s="16" t="s">
        <v>16</v>
      </c>
      <c r="C10" s="16"/>
      <c r="D10" s="14">
        <v>1761.96</v>
      </c>
      <c r="E10" s="14"/>
      <c r="F10" s="16" t="s">
        <v>19</v>
      </c>
      <c r="G10" s="16"/>
      <c r="H10" s="2"/>
    </row>
    <row r="11" spans="1:8" ht="12.75">
      <c r="A11" s="1">
        <v>5</v>
      </c>
      <c r="B11" s="16" t="s">
        <v>21</v>
      </c>
      <c r="C11" s="16"/>
      <c r="D11" s="14">
        <v>1201.6</v>
      </c>
      <c r="E11" s="14"/>
      <c r="F11" s="16" t="s">
        <v>20</v>
      </c>
      <c r="G11" s="16"/>
      <c r="H11" s="2"/>
    </row>
    <row r="12" spans="1:8" ht="12.75">
      <c r="A12" s="1"/>
      <c r="B12" s="16"/>
      <c r="C12" s="16"/>
      <c r="D12" s="14"/>
      <c r="E12" s="14"/>
      <c r="F12" s="16"/>
      <c r="G12" s="16"/>
      <c r="H12" s="2"/>
    </row>
    <row r="13" spans="1:8" ht="12.75">
      <c r="A13" s="3" t="s">
        <v>10</v>
      </c>
      <c r="B13" s="4"/>
      <c r="C13" s="4"/>
      <c r="D13" s="19">
        <v>18550.84</v>
      </c>
      <c r="E13" s="19"/>
      <c r="F13" s="4"/>
      <c r="G13" s="4"/>
      <c r="H13" s="5"/>
    </row>
    <row r="17" ht="12.75">
      <c r="A17" t="s">
        <v>17</v>
      </c>
    </row>
    <row r="18" ht="12.75">
      <c r="A18" t="s">
        <v>11</v>
      </c>
    </row>
    <row r="20" ht="12.75">
      <c r="A20" t="s">
        <v>12</v>
      </c>
    </row>
  </sheetData>
  <sheetProtection selectLockedCells="1" selectUnlockedCells="1"/>
  <mergeCells count="24">
    <mergeCell ref="A2:G2"/>
    <mergeCell ref="A4:I4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2:C12"/>
    <mergeCell ref="D12:E12"/>
    <mergeCell ref="F12:G12"/>
    <mergeCell ref="D13:E13"/>
    <mergeCell ref="B10:C10"/>
    <mergeCell ref="D10:E10"/>
    <mergeCell ref="F10:G10"/>
    <mergeCell ref="B11:C11"/>
    <mergeCell ref="D11:E11"/>
    <mergeCell ref="F11:G1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Ekonomka</dc:creator>
  <cp:keywords/>
  <dc:description/>
  <cp:lastModifiedBy>Ekonomka</cp:lastModifiedBy>
  <cp:lastPrinted>2021-02-02T13:00:19Z</cp:lastPrinted>
  <dcterms:created xsi:type="dcterms:W3CDTF">2020-05-14T07:20:22Z</dcterms:created>
  <dcterms:modified xsi:type="dcterms:W3CDTF">2021-02-02T13:04:26Z</dcterms:modified>
  <cp:category/>
  <cp:version/>
  <cp:contentType/>
  <cp:contentStatus/>
</cp:coreProperties>
</file>